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195" windowHeight="67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3" i="1" l="1"/>
  <c r="G33" i="1"/>
</calcChain>
</file>

<file path=xl/sharedStrings.xml><?xml version="1.0" encoding="utf-8"?>
<sst xmlns="http://schemas.openxmlformats.org/spreadsheetml/2006/main" count="70" uniqueCount="38">
  <si>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</si>
  <si>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</si>
  <si>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</si>
  <si>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</si>
  <si>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</si>
  <si>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</si>
  <si>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Ù³ï³ÝÇ, ûÕ, ßÕÃ³, Ã¨Ýáó, Ë³ã, кольцо, серьги, цепь, браслет, крест</t>
  </si>
  <si>
    <t>դեղին/желтое</t>
  </si>
  <si>
    <t>Ù³ï³ÝÇ, кольцо</t>
  </si>
  <si>
    <t>ÁÝ¹³Ù»ÝÁ,  итого</t>
  </si>
  <si>
    <t>Ë³ã, Ù³ï³ÝÇ, Ï³Ë³½³ñ¹, крест, кольцо, кулон</t>
  </si>
  <si>
    <t>Ë³ã, ßÕÃ³, Ï³Ë³½³ñ¹, ûÕ, крест, цепь, кулон, серьги</t>
  </si>
  <si>
    <t>սպիտակ/белое</t>
  </si>
  <si>
    <t>Ù³ï³ÝÇ, ûÕ, кольцо, серьги</t>
  </si>
  <si>
    <t>Ù³ï³ÝÇ, í½Ýáó, ûÕ, кольцо, колье, серьги</t>
  </si>
  <si>
    <t>Ã¨Ýáó, браслет</t>
  </si>
  <si>
    <t>ßÕÃ³, ûÕ, Ï³Ë³½³ñ¹, цепь, серьги, кулон</t>
  </si>
  <si>
    <t>Ù³ï³ÝÇ, ßÕÃ³, Ï³Ë³½³ñ¹, ûÕ, ç³ñ¹áÝ, кольцо, цепь, кулон, серьги, лом</t>
  </si>
  <si>
    <t>Ã¨Ýáó, Ù³ï³ÝÇ, браслет, кольцо</t>
  </si>
  <si>
    <t>Ë³ã, ûÕ, ßÕÃ³, Ù³ï³ÝÇ, í½Ýáó, Ï³Ë³½³ñ¹, крест, серьги, цепь, кольцо, колье, кулон</t>
  </si>
  <si>
    <t>Ë³ã, Ù³ï³ÝÇ, Ï³Ë³½³ñ¹, ûÕ, крест, кольцо, кулон, серьги</t>
  </si>
  <si>
    <t>ÓáõÉ³Ïïáñ, слиток</t>
  </si>
  <si>
    <t>Ù³ï³ÝÇ, Ã¨Ýáó, ûÕ, кольцо, браслет, серьги</t>
  </si>
  <si>
    <t>ìî´_23_0399</t>
  </si>
  <si>
    <t>ìî´_23_0400</t>
  </si>
  <si>
    <t>ìî´_23_0401</t>
  </si>
  <si>
    <t>ìî´_23_0402</t>
  </si>
  <si>
    <t>ìî´_23_0403</t>
  </si>
  <si>
    <t>ìî´_23_0404</t>
  </si>
  <si>
    <t>ìî´_23_0405</t>
  </si>
  <si>
    <t>ìî´_23_0406</t>
  </si>
  <si>
    <t>ìî´_23_0407</t>
  </si>
  <si>
    <t>ìî´_23_0408</t>
  </si>
  <si>
    <t>ìî´_23_0409</t>
  </si>
  <si>
    <t>ìî´_23_0410</t>
  </si>
  <si>
    <t>ìî´_23_0411</t>
  </si>
  <si>
    <t>ìî´_23_0412</t>
  </si>
  <si>
    <t>N  ìî´_23_0399 - ìî´_23_0412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</si>
</sst>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4" fontId="5" fillId="0" borderId="0" xfId="1" applyNumberFormat="1" applyFont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zoomScale="80" zoomScaleNormal="80" workbookViewId="0">
      <selection activeCell="G1" sqref="G1:G1048576"/>
    </sheetView>
  </sheetViews>
  <sheetFormatPr defaultRowHeight="15" x14ac:dyDescent="0.25"/>
  <cols>
    <col min="1" max="1" width="22.28515625" customWidth="1"/>
    <col min="3" max="3" width="18.5703125" customWidth="1"/>
    <col min="6" max="6" width="12.28515625" customWidth="1"/>
    <col min="7" max="7" width="13.2851562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6" t="s">
        <v>37</v>
      </c>
      <c r="D2" s="16"/>
      <c r="E2" s="16"/>
      <c r="F2" s="16"/>
      <c r="G2" s="7">
        <v>44980</v>
      </c>
    </row>
    <row r="3" spans="1:7" x14ac:dyDescent="0.25">
      <c r="A3" s="5"/>
      <c r="B3" s="5"/>
      <c r="C3" s="17"/>
      <c r="D3" s="17"/>
      <c r="E3" s="17"/>
      <c r="F3" s="17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60" x14ac:dyDescent="0.25">
      <c r="A6" s="2" t="s">
        <v>0</v>
      </c>
      <c r="B6" s="2" t="s">
        <v>1</v>
      </c>
      <c r="C6" s="2" t="s">
        <v>2</v>
      </c>
      <c r="D6" s="14" t="s">
        <v>3</v>
      </c>
      <c r="E6" s="15"/>
      <c r="F6" s="2" t="s">
        <v>4</v>
      </c>
      <c r="G6" s="2" t="s">
        <v>5</v>
      </c>
    </row>
    <row r="7" spans="1:7" ht="75" x14ac:dyDescent="0.25">
      <c r="A7" s="18" t="s">
        <v>23</v>
      </c>
      <c r="B7" s="13">
        <v>18</v>
      </c>
      <c r="C7" s="2" t="s">
        <v>6</v>
      </c>
      <c r="D7" s="2" t="s">
        <v>7</v>
      </c>
      <c r="E7" s="13">
        <v>583</v>
      </c>
      <c r="F7" s="9">
        <v>84.8</v>
      </c>
      <c r="G7" s="12">
        <v>1139350</v>
      </c>
    </row>
    <row r="8" spans="1:7" ht="30" x14ac:dyDescent="0.25">
      <c r="A8" s="19"/>
      <c r="B8" s="2">
        <v>1</v>
      </c>
      <c r="C8" s="2" t="s">
        <v>8</v>
      </c>
      <c r="D8" s="2" t="s">
        <v>7</v>
      </c>
      <c r="E8" s="8">
        <v>958</v>
      </c>
      <c r="F8" s="10">
        <v>4.2</v>
      </c>
      <c r="G8" s="12">
        <v>92727</v>
      </c>
    </row>
    <row r="9" spans="1:7" ht="30" x14ac:dyDescent="0.25">
      <c r="A9" s="13" t="s">
        <v>24</v>
      </c>
      <c r="B9" s="13">
        <v>1</v>
      </c>
      <c r="C9" s="13" t="s">
        <v>8</v>
      </c>
      <c r="D9" s="2" t="s">
        <v>7</v>
      </c>
      <c r="E9" s="2">
        <v>958</v>
      </c>
      <c r="F9" s="9">
        <v>9.8000000000000007</v>
      </c>
      <c r="G9" s="12">
        <v>216364</v>
      </c>
    </row>
    <row r="10" spans="1:7" ht="60" x14ac:dyDescent="0.25">
      <c r="A10" s="13" t="s">
        <v>25</v>
      </c>
      <c r="B10" s="13">
        <v>9</v>
      </c>
      <c r="C10" s="13" t="s">
        <v>10</v>
      </c>
      <c r="D10" s="2" t="s">
        <v>7</v>
      </c>
      <c r="E10" s="2">
        <v>583</v>
      </c>
      <c r="F10" s="9">
        <v>13</v>
      </c>
      <c r="G10" s="12">
        <v>174665</v>
      </c>
    </row>
    <row r="11" spans="1:7" ht="30" x14ac:dyDescent="0.25">
      <c r="A11" s="18" t="s">
        <v>26</v>
      </c>
      <c r="B11" s="18">
        <v>4</v>
      </c>
      <c r="C11" s="18" t="s">
        <v>11</v>
      </c>
      <c r="D11" s="2" t="s">
        <v>7</v>
      </c>
      <c r="E11" s="18">
        <v>583</v>
      </c>
      <c r="F11" s="9">
        <v>18.899999999999999</v>
      </c>
      <c r="G11" s="12">
        <v>253935</v>
      </c>
    </row>
    <row r="12" spans="1:7" ht="45" x14ac:dyDescent="0.25">
      <c r="A12" s="19"/>
      <c r="B12" s="19"/>
      <c r="C12" s="19"/>
      <c r="D12" s="2" t="s">
        <v>12</v>
      </c>
      <c r="E12" s="19"/>
      <c r="F12" s="9">
        <v>1</v>
      </c>
      <c r="G12" s="12">
        <v>12092</v>
      </c>
    </row>
    <row r="13" spans="1:7" ht="30" x14ac:dyDescent="0.25">
      <c r="A13" s="13" t="s">
        <v>27</v>
      </c>
      <c r="B13" s="13">
        <v>4</v>
      </c>
      <c r="C13" s="13" t="s">
        <v>13</v>
      </c>
      <c r="D13" s="2" t="s">
        <v>7</v>
      </c>
      <c r="E13" s="2">
        <v>583</v>
      </c>
      <c r="F13" s="9">
        <v>15.6</v>
      </c>
      <c r="G13" s="12">
        <v>209597</v>
      </c>
    </row>
    <row r="14" spans="1:7" ht="30" x14ac:dyDescent="0.25">
      <c r="A14" s="18" t="s">
        <v>28</v>
      </c>
      <c r="B14" s="13">
        <v>1</v>
      </c>
      <c r="C14" s="13" t="s">
        <v>8</v>
      </c>
      <c r="D14" s="2" t="s">
        <v>7</v>
      </c>
      <c r="E14" s="13">
        <v>958</v>
      </c>
      <c r="F14" s="9">
        <v>7.6</v>
      </c>
      <c r="G14" s="12">
        <v>167792</v>
      </c>
    </row>
    <row r="15" spans="1:7" ht="60" x14ac:dyDescent="0.25">
      <c r="A15" s="20"/>
      <c r="B15" s="2">
        <v>4</v>
      </c>
      <c r="C15" s="2" t="s">
        <v>14</v>
      </c>
      <c r="D15" s="2" t="s">
        <v>7</v>
      </c>
      <c r="E15" s="8">
        <v>583</v>
      </c>
      <c r="F15" s="10">
        <v>32.700000000000003</v>
      </c>
      <c r="G15" s="12">
        <v>439349</v>
      </c>
    </row>
    <row r="16" spans="1:7" ht="30" x14ac:dyDescent="0.25">
      <c r="A16" s="19"/>
      <c r="B16" s="2">
        <v>1</v>
      </c>
      <c r="C16" s="2" t="s">
        <v>15</v>
      </c>
      <c r="D16" s="2" t="s">
        <v>7</v>
      </c>
      <c r="E16" s="8">
        <v>560</v>
      </c>
      <c r="F16" s="9">
        <v>4.3</v>
      </c>
      <c r="G16" s="12">
        <v>55494</v>
      </c>
    </row>
    <row r="17" spans="1:7" ht="30" x14ac:dyDescent="0.25">
      <c r="A17" s="18" t="s">
        <v>29</v>
      </c>
      <c r="B17" s="18">
        <v>3</v>
      </c>
      <c r="C17" s="18" t="s">
        <v>16</v>
      </c>
      <c r="D17" s="2" t="s">
        <v>7</v>
      </c>
      <c r="E17" s="18">
        <v>583</v>
      </c>
      <c r="F17" s="9">
        <v>28.5</v>
      </c>
      <c r="G17" s="12">
        <v>382918</v>
      </c>
    </row>
    <row r="18" spans="1:7" ht="45" x14ac:dyDescent="0.25">
      <c r="A18" s="20"/>
      <c r="B18" s="19"/>
      <c r="C18" s="19"/>
      <c r="D18" s="2" t="s">
        <v>12</v>
      </c>
      <c r="E18" s="19"/>
      <c r="F18" s="9">
        <v>1.2</v>
      </c>
      <c r="G18" s="12">
        <v>14511</v>
      </c>
    </row>
    <row r="19" spans="1:7" ht="30" x14ac:dyDescent="0.25">
      <c r="A19" s="19"/>
      <c r="B19" s="2">
        <v>1</v>
      </c>
      <c r="C19" s="2" t="s">
        <v>8</v>
      </c>
      <c r="D19" s="2" t="s">
        <v>7</v>
      </c>
      <c r="E19" s="8">
        <v>916</v>
      </c>
      <c r="F19" s="10">
        <v>6.8</v>
      </c>
      <c r="G19" s="12">
        <v>143548</v>
      </c>
    </row>
    <row r="20" spans="1:7" ht="90" x14ac:dyDescent="0.25">
      <c r="A20" s="13" t="s">
        <v>30</v>
      </c>
      <c r="B20" s="13">
        <v>19</v>
      </c>
      <c r="C20" s="13" t="s">
        <v>17</v>
      </c>
      <c r="D20" s="2" t="s">
        <v>7</v>
      </c>
      <c r="E20" s="2">
        <v>583</v>
      </c>
      <c r="F20" s="9">
        <v>58.3</v>
      </c>
      <c r="G20" s="12">
        <v>783303</v>
      </c>
    </row>
    <row r="21" spans="1:7" ht="45" x14ac:dyDescent="0.25">
      <c r="A21" s="13" t="s">
        <v>31</v>
      </c>
      <c r="B21" s="13">
        <v>2</v>
      </c>
      <c r="C21" s="13" t="s">
        <v>18</v>
      </c>
      <c r="D21" s="2" t="s">
        <v>7</v>
      </c>
      <c r="E21" s="2">
        <v>583</v>
      </c>
      <c r="F21" s="9">
        <v>8.6999999999999993</v>
      </c>
      <c r="G21" s="12">
        <v>116891</v>
      </c>
    </row>
    <row r="22" spans="1:7" ht="30" x14ac:dyDescent="0.25">
      <c r="A22" s="18" t="s">
        <v>32</v>
      </c>
      <c r="B22" s="18">
        <v>12</v>
      </c>
      <c r="C22" s="18" t="s">
        <v>19</v>
      </c>
      <c r="D22" s="2" t="s">
        <v>7</v>
      </c>
      <c r="E22" s="18">
        <v>583</v>
      </c>
      <c r="F22" s="9">
        <v>32.200000000000003</v>
      </c>
      <c r="G22" s="12">
        <v>432631</v>
      </c>
    </row>
    <row r="23" spans="1:7" ht="45" x14ac:dyDescent="0.25">
      <c r="A23" s="20"/>
      <c r="B23" s="19"/>
      <c r="C23" s="19"/>
      <c r="D23" s="2" t="s">
        <v>12</v>
      </c>
      <c r="E23" s="19"/>
      <c r="F23" s="9">
        <v>1.5</v>
      </c>
      <c r="G23" s="12">
        <v>18138</v>
      </c>
    </row>
    <row r="24" spans="1:7" ht="30" x14ac:dyDescent="0.25">
      <c r="A24" s="20"/>
      <c r="B24" s="2">
        <v>1</v>
      </c>
      <c r="C24" s="2" t="s">
        <v>8</v>
      </c>
      <c r="D24" s="2" t="s">
        <v>7</v>
      </c>
      <c r="E24" s="8">
        <v>958</v>
      </c>
      <c r="F24" s="10">
        <v>4.7</v>
      </c>
      <c r="G24" s="12">
        <v>103766</v>
      </c>
    </row>
    <row r="25" spans="1:7" ht="45" customHeight="1" x14ac:dyDescent="0.25">
      <c r="A25" s="19"/>
      <c r="B25" s="2">
        <v>1</v>
      </c>
      <c r="C25" s="2" t="s">
        <v>8</v>
      </c>
      <c r="D25" s="2" t="s">
        <v>7</v>
      </c>
      <c r="E25" s="8">
        <v>500</v>
      </c>
      <c r="F25" s="9">
        <v>1.7</v>
      </c>
      <c r="G25" s="12">
        <v>19589</v>
      </c>
    </row>
    <row r="26" spans="1:7" ht="30" x14ac:dyDescent="0.25">
      <c r="A26" s="18" t="s">
        <v>33</v>
      </c>
      <c r="B26" s="13">
        <v>1</v>
      </c>
      <c r="C26" s="13" t="s">
        <v>8</v>
      </c>
      <c r="D26" s="2" t="s">
        <v>7</v>
      </c>
      <c r="E26" s="13">
        <v>958</v>
      </c>
      <c r="F26" s="9">
        <v>4.5999999999999996</v>
      </c>
      <c r="G26" s="12">
        <v>101558</v>
      </c>
    </row>
    <row r="27" spans="1:7" ht="60" x14ac:dyDescent="0.25">
      <c r="A27" s="19"/>
      <c r="B27" s="2">
        <v>11</v>
      </c>
      <c r="C27" s="2" t="s">
        <v>20</v>
      </c>
      <c r="D27" s="2" t="s">
        <v>7</v>
      </c>
      <c r="E27" s="8">
        <v>583</v>
      </c>
      <c r="F27" s="10">
        <v>26.6</v>
      </c>
      <c r="G27" s="12">
        <v>357391</v>
      </c>
    </row>
    <row r="28" spans="1:7" ht="30" x14ac:dyDescent="0.25">
      <c r="A28" s="13" t="s">
        <v>34</v>
      </c>
      <c r="B28" s="13">
        <v>2</v>
      </c>
      <c r="C28" s="13" t="s">
        <v>21</v>
      </c>
      <c r="D28" s="2" t="s">
        <v>7</v>
      </c>
      <c r="E28" s="2">
        <v>999</v>
      </c>
      <c r="F28" s="9">
        <v>49.900000000000006</v>
      </c>
      <c r="G28" s="12">
        <v>1148838</v>
      </c>
    </row>
    <row r="29" spans="1:7" ht="30" x14ac:dyDescent="0.25">
      <c r="A29" s="13" t="s">
        <v>35</v>
      </c>
      <c r="B29" s="13">
        <v>1</v>
      </c>
      <c r="C29" s="13" t="s">
        <v>8</v>
      </c>
      <c r="D29" s="2" t="s">
        <v>7</v>
      </c>
      <c r="E29" s="2">
        <v>958</v>
      </c>
      <c r="F29" s="9">
        <v>4.7</v>
      </c>
      <c r="G29" s="12">
        <v>103766</v>
      </c>
    </row>
    <row r="30" spans="1:7" ht="30" x14ac:dyDescent="0.25">
      <c r="A30" s="18" t="s">
        <v>36</v>
      </c>
      <c r="B30" s="18">
        <v>12</v>
      </c>
      <c r="C30" s="18" t="s">
        <v>22</v>
      </c>
      <c r="D30" s="2" t="s">
        <v>7</v>
      </c>
      <c r="E30" s="18">
        <v>583</v>
      </c>
      <c r="F30" s="9">
        <v>30</v>
      </c>
      <c r="G30" s="12">
        <v>403072</v>
      </c>
    </row>
    <row r="31" spans="1:7" ht="45" x14ac:dyDescent="0.25">
      <c r="A31" s="20"/>
      <c r="B31" s="19"/>
      <c r="C31" s="19"/>
      <c r="D31" s="2" t="s">
        <v>12</v>
      </c>
      <c r="E31" s="19"/>
      <c r="F31" s="9">
        <v>1</v>
      </c>
      <c r="G31" s="12">
        <v>12092</v>
      </c>
    </row>
    <row r="32" spans="1:7" ht="30" x14ac:dyDescent="0.25">
      <c r="A32" s="19"/>
      <c r="B32" s="2">
        <v>2</v>
      </c>
      <c r="C32" s="2" t="s">
        <v>13</v>
      </c>
      <c r="D32" s="2" t="s">
        <v>7</v>
      </c>
      <c r="E32" s="8">
        <v>560</v>
      </c>
      <c r="F32" s="10">
        <v>5</v>
      </c>
      <c r="G32" s="12">
        <v>64528</v>
      </c>
    </row>
    <row r="33" spans="1:7" ht="30" x14ac:dyDescent="0.25">
      <c r="A33" s="6"/>
      <c r="B33" s="6"/>
      <c r="C33" s="2" t="s">
        <v>9</v>
      </c>
      <c r="D33" s="11"/>
      <c r="E33" s="3"/>
      <c r="F33" s="21">
        <f>SUM(F7:F32)</f>
        <v>457.3</v>
      </c>
      <c r="G33" s="12">
        <f>SUM(G7:G32)</f>
        <v>6967905</v>
      </c>
    </row>
  </sheetData>
  <mergeCells count="22">
    <mergeCell ref="B17:B18"/>
    <mergeCell ref="C22:C23"/>
    <mergeCell ref="E22:E23"/>
    <mergeCell ref="A17:A19"/>
    <mergeCell ref="A22:A25"/>
    <mergeCell ref="A26:A27"/>
    <mergeCell ref="A30:A32"/>
    <mergeCell ref="B22:B23"/>
    <mergeCell ref="A11:A12"/>
    <mergeCell ref="B11:B12"/>
    <mergeCell ref="C11:C12"/>
    <mergeCell ref="E11:E12"/>
    <mergeCell ref="C17:C18"/>
    <mergeCell ref="E17:E18"/>
    <mergeCell ref="A14:A16"/>
    <mergeCell ref="C2:F2"/>
    <mergeCell ref="C3:F3"/>
    <mergeCell ref="D6:E6"/>
    <mergeCell ref="A7:A8"/>
    <mergeCell ref="B30:B31"/>
    <mergeCell ref="C30:C31"/>
    <mergeCell ref="E30:E3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2023-02-23T13:23:17Z</dcterms:created>
  <dcterms:modified xsi:type="dcterms:W3CDTF">2023-02-23T13:28:48Z</dcterms:modified>
</cp:coreProperties>
</file>